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J23" i="28" l="1"/>
  <c r="I23" i="28"/>
  <c r="H23" i="28"/>
  <c r="G23" i="28"/>
  <c r="F23" i="28"/>
  <c r="E23" i="28"/>
  <c r="D23" i="28"/>
  <c r="C23" i="28"/>
  <c r="B23" i="28"/>
</calcChain>
</file>

<file path=xl/sharedStrings.xml><?xml version="1.0" encoding="utf-8"?>
<sst xmlns="http://schemas.openxmlformats.org/spreadsheetml/2006/main" count="45" uniqueCount="35">
  <si>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</si>
  <si>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</si>
  <si>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</si>
  <si>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</si>
  <si>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</si>
  <si>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</si>
  <si>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</si>
  <si>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</si>
  <si>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</si>
  <si>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</si>
  <si>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</si>
  <si>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</si>
  <si>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</si>
  <si>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</si>
  <si>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</si>
  <si>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</si>
  <si>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</si>
  <si>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</si>
  <si>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</si>
  <si>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العدد</t>
  </si>
  <si>
    <t>الاجمالي</t>
  </si>
  <si>
    <t>تربية تقليدية</t>
  </si>
  <si>
    <t>الحائزين</t>
  </si>
  <si>
    <t>المعنيين</t>
  </si>
  <si>
    <t>البياض</t>
  </si>
  <si>
    <t>فروج</t>
  </si>
  <si>
    <t>اللحم</t>
  </si>
  <si>
    <t>للتفقيس</t>
  </si>
  <si>
    <t>دجاج</t>
  </si>
  <si>
    <t>جدول 7.5</t>
  </si>
  <si>
    <t>( العدد الحالي)  تربية حديثة</t>
  </si>
  <si>
    <t xml:space="preserve">( طاقة الاستيعاب المعلن عنها) تربية حديثة  </t>
  </si>
  <si>
    <t>محافظة : عكار</t>
  </si>
  <si>
    <t xml:space="preserve"> * يمكن تسجيل فروقات طفيفة بنسبة 0.1 وذلك نتيجة التدوير</t>
  </si>
  <si>
    <t>عدد الحائزين الذين يعتمدون تربية الدواجن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</si>
</sst>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4" fillId="0" borderId="16" xfId="0" applyFont="1" applyBorder="1" applyAlignment="1">
      <alignment horizontal="right" readingOrder="1"/>
    </xf>
    <xf numFmtId="0" fontId="4" fillId="0" borderId="21" xfId="0" applyFont="1" applyBorder="1" applyAlignment="1">
      <alignment horizontal="right" readingOrder="1"/>
    </xf>
    <xf numFmtId="0" fontId="2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0" fontId="4" fillId="0" borderId="15" xfId="0" applyFont="1" applyBorder="1" applyAlignment="1">
      <alignment horizontal="right" readingOrder="1"/>
    </xf>
    <xf numFmtId="0" fontId="6" fillId="0" borderId="0" xfId="0" applyFont="1"/>
    <xf numFmtId="0" fontId="3" fillId="0" borderId="23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10" fillId="0" borderId="0" xfId="0" applyFont="1"/>
    <xf numFmtId="0" fontId="7" fillId="0" borderId="3" xfId="0" applyFont="1" applyBorder="1" applyAlignment="1">
      <alignment horizontal="right" vertical="center" readingOrder="1"/>
    </xf>
    <xf numFmtId="0" fontId="8" fillId="0" borderId="0" xfId="0" applyFont="1" applyBorder="1" applyAlignment="1">
      <alignment vertical="center" readingOrder="1"/>
    </xf>
    <xf numFmtId="164" fontId="11" fillId="0" borderId="12" xfId="1" applyNumberFormat="1" applyFont="1" applyBorder="1"/>
    <xf numFmtId="164" fontId="11" fillId="0" borderId="36" xfId="1" applyNumberFormat="1" applyFont="1" applyBorder="1"/>
    <xf numFmtId="164" fontId="11" fillId="0" borderId="10" xfId="1" applyNumberFormat="1" applyFont="1" applyBorder="1"/>
    <xf numFmtId="164" fontId="11" fillId="0" borderId="8" xfId="1" applyNumberFormat="1" applyFont="1" applyBorder="1"/>
    <xf numFmtId="164" fontId="11" fillId="0" borderId="13" xfId="1" applyNumberFormat="1" applyFont="1" applyBorder="1"/>
    <xf numFmtId="164" fontId="11" fillId="0" borderId="14" xfId="1" applyNumberFormat="1" applyFont="1" applyBorder="1"/>
    <xf numFmtId="164" fontId="11" fillId="0" borderId="2" xfId="1" applyNumberFormat="1" applyFont="1" applyBorder="1"/>
    <xf numFmtId="164" fontId="11" fillId="0" borderId="1" xfId="1" applyNumberFormat="1" applyFont="1" applyBorder="1"/>
    <xf numFmtId="164" fontId="11" fillId="0" borderId="11" xfId="1" applyNumberFormat="1" applyFont="1" applyBorder="1"/>
    <xf numFmtId="164" fontId="11" fillId="0" borderId="9" xfId="1" applyNumberFormat="1" applyFont="1" applyBorder="1"/>
    <xf numFmtId="164" fontId="11" fillId="0" borderId="17" xfId="1" applyNumberFormat="1" applyFont="1" applyBorder="1"/>
    <xf numFmtId="164" fontId="11" fillId="0" borderId="20" xfId="1" applyNumberFormat="1" applyFont="1" applyBorder="1"/>
    <xf numFmtId="164" fontId="11" fillId="0" borderId="31" xfId="1" applyNumberFormat="1" applyFont="1" applyBorder="1"/>
    <xf numFmtId="164" fontId="11" fillId="0" borderId="18" xfId="1" applyNumberFormat="1" applyFont="1" applyBorder="1"/>
    <xf numFmtId="164" fontId="11" fillId="0" borderId="19" xfId="1" applyNumberFormat="1" applyFont="1" applyBorder="1"/>
    <xf numFmtId="0" fontId="2" fillId="0" borderId="0" xfId="0" applyFont="1" applyAlignment="1">
      <alignment horizontal="center" vertical="center"/>
    </xf>
    <xf numFmtId="164" fontId="13" fillId="0" borderId="33" xfId="1" applyNumberFormat="1" applyFont="1" applyBorder="1"/>
    <xf numFmtId="164" fontId="13" fillId="0" borderId="35" xfId="1" applyNumberFormat="1" applyFont="1" applyBorder="1"/>
    <xf numFmtId="164" fontId="13" fillId="0" borderId="34" xfId="1" applyNumberFormat="1" applyFont="1" applyBorder="1"/>
    <xf numFmtId="164" fontId="13" fillId="0" borderId="32" xfId="1" applyNumberFormat="1" applyFont="1" applyBorder="1"/>
    <xf numFmtId="164" fontId="13" fillId="0" borderId="3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7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rightToLeft="1" tabSelected="1" workbookViewId="0">
      <selection activeCell="G3" sqref="G3"/>
    </sheetView>
  </sheetViews>
  <sheetFormatPr defaultRowHeight="15" x14ac:dyDescent="0.25"/>
  <cols>
    <col min="1" max="1" width="18.140625" customWidth="1"/>
    <col min="2" max="2" width="13.5703125" customWidth="1"/>
    <col min="3" max="3" width="13.140625" customWidth="1"/>
    <col min="4" max="4" width="12.7109375" customWidth="1"/>
    <col min="5" max="5" width="12.42578125" customWidth="1"/>
    <col min="6" max="6" width="11.28515625" customWidth="1"/>
    <col min="7" max="7" width="10.42578125" customWidth="1"/>
    <col min="8" max="8" width="9.7109375" customWidth="1"/>
    <col min="9" max="9" width="12.140625" customWidth="1"/>
    <col min="10" max="10" width="10.140625" customWidth="1"/>
  </cols>
  <sheetData>
    <row r="1" spans="1:16" ht="39.75" customHeight="1" x14ac:dyDescent="0.25">
      <c r="A1" s="49" t="s">
        <v>32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ht="41.25" customHeight="1" x14ac:dyDescent="0.25">
      <c r="A2" s="43" t="s">
        <v>34</v>
      </c>
      <c r="B2" s="43"/>
      <c r="C2" s="43"/>
      <c r="D2" s="43"/>
      <c r="E2" s="43"/>
      <c r="F2" s="43"/>
      <c r="G2" s="43"/>
      <c r="H2" s="43"/>
      <c r="I2" s="43"/>
      <c r="J2" s="43"/>
    </row>
    <row r="3" spans="1:16" ht="26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6" ht="32.25" thickBot="1" x14ac:dyDescent="0.3">
      <c r="A4" s="18" t="s">
        <v>29</v>
      </c>
      <c r="B4" s="3"/>
      <c r="C4" s="3"/>
      <c r="D4" s="3"/>
      <c r="E4" s="3"/>
      <c r="F4" s="3"/>
      <c r="G4" s="3"/>
      <c r="K4" s="20"/>
      <c r="L4" s="8"/>
      <c r="M4" s="8"/>
      <c r="N4" s="8"/>
      <c r="O4" s="8"/>
      <c r="P4" s="8"/>
    </row>
    <row r="5" spans="1:16" ht="26.25" customHeight="1" thickBot="1" x14ac:dyDescent="0.3">
      <c r="A5" s="4" t="s">
        <v>14</v>
      </c>
      <c r="B5" s="44" t="s">
        <v>21</v>
      </c>
      <c r="C5" s="45"/>
      <c r="D5" s="46" t="s">
        <v>31</v>
      </c>
      <c r="E5" s="47"/>
      <c r="F5" s="47"/>
      <c r="G5" s="48"/>
      <c r="H5" s="44" t="s">
        <v>30</v>
      </c>
      <c r="I5" s="47"/>
      <c r="J5" s="48"/>
      <c r="K5" s="8"/>
      <c r="L5" s="8"/>
      <c r="M5" s="8"/>
      <c r="N5" s="8"/>
      <c r="O5" s="8"/>
      <c r="P5" s="8"/>
    </row>
    <row r="6" spans="1:16" ht="15.75" x14ac:dyDescent="0.25">
      <c r="A6" s="10" t="s">
        <v>13</v>
      </c>
      <c r="B6" s="5" t="s">
        <v>18</v>
      </c>
      <c r="C6" s="13" t="s">
        <v>19</v>
      </c>
      <c r="D6" s="12" t="s">
        <v>18</v>
      </c>
      <c r="E6" s="15" t="s">
        <v>28</v>
      </c>
      <c r="F6" s="17" t="s">
        <v>25</v>
      </c>
      <c r="G6" s="11" t="s">
        <v>28</v>
      </c>
      <c r="H6" s="12" t="s">
        <v>28</v>
      </c>
      <c r="I6" s="17" t="s">
        <v>25</v>
      </c>
      <c r="J6" s="11" t="s">
        <v>28</v>
      </c>
      <c r="K6" s="8"/>
      <c r="L6" s="8"/>
      <c r="M6" s="8"/>
      <c r="N6" s="8"/>
      <c r="O6" s="8"/>
      <c r="P6" s="8"/>
    </row>
    <row r="7" spans="1:16" ht="15.75" x14ac:dyDescent="0.25">
      <c r="A7" s="10"/>
      <c r="B7" s="5" t="s">
        <v>22</v>
      </c>
      <c r="C7" s="13" t="s">
        <v>20</v>
      </c>
      <c r="D7" s="12" t="s">
        <v>22</v>
      </c>
      <c r="E7" s="15" t="s">
        <v>24</v>
      </c>
      <c r="F7" s="17" t="s">
        <v>26</v>
      </c>
      <c r="G7" s="13" t="s">
        <v>27</v>
      </c>
      <c r="H7" s="15" t="s">
        <v>24</v>
      </c>
      <c r="I7" s="17" t="s">
        <v>26</v>
      </c>
      <c r="J7" s="13" t="s">
        <v>27</v>
      </c>
      <c r="K7" s="8"/>
      <c r="L7" s="8"/>
      <c r="M7" s="8"/>
      <c r="N7" s="8"/>
      <c r="O7" s="8"/>
      <c r="P7" s="8"/>
    </row>
    <row r="8" spans="1:16" ht="16.5" thickBot="1" x14ac:dyDescent="0.3">
      <c r="A8" s="6" t="s">
        <v>15</v>
      </c>
      <c r="B8" s="5" t="s">
        <v>23</v>
      </c>
      <c r="C8" s="14"/>
      <c r="D8" s="9" t="s">
        <v>23</v>
      </c>
      <c r="E8" s="16"/>
      <c r="F8" s="17"/>
      <c r="G8" s="13"/>
      <c r="H8" s="16"/>
      <c r="I8" s="17"/>
      <c r="J8" s="13"/>
      <c r="K8" s="8"/>
      <c r="L8" s="8"/>
      <c r="M8" s="8"/>
      <c r="N8" s="8"/>
      <c r="O8" s="8"/>
      <c r="P8" s="8"/>
    </row>
    <row r="9" spans="1:16" x14ac:dyDescent="0.25">
      <c r="A9" s="1" t="s">
        <v>16</v>
      </c>
      <c r="B9" s="21">
        <v>196</v>
      </c>
      <c r="C9" s="22">
        <v>7732</v>
      </c>
      <c r="D9" s="21">
        <v>55</v>
      </c>
      <c r="E9" s="23">
        <v>186210</v>
      </c>
      <c r="F9" s="23">
        <v>258145</v>
      </c>
      <c r="G9" s="24">
        <v>84000</v>
      </c>
      <c r="H9" s="25">
        <v>139783</v>
      </c>
      <c r="I9" s="23">
        <v>231060</v>
      </c>
      <c r="J9" s="24">
        <v>84000</v>
      </c>
      <c r="K9" s="8"/>
      <c r="L9" s="8"/>
      <c r="M9" s="8"/>
      <c r="N9" s="8"/>
      <c r="O9" s="8"/>
      <c r="P9" s="8"/>
    </row>
    <row r="10" spans="1:16" x14ac:dyDescent="0.25">
      <c r="A10" s="1" t="s">
        <v>0</v>
      </c>
      <c r="B10" s="26">
        <v>21</v>
      </c>
      <c r="C10" s="27">
        <v>549</v>
      </c>
      <c r="D10" s="26">
        <v>2</v>
      </c>
      <c r="E10" s="28">
        <v>60</v>
      </c>
      <c r="F10" s="28">
        <v>4000</v>
      </c>
      <c r="G10" s="29">
        <v>0</v>
      </c>
      <c r="H10" s="30">
        <v>60</v>
      </c>
      <c r="I10" s="28">
        <v>4000</v>
      </c>
      <c r="J10" s="29">
        <v>0</v>
      </c>
      <c r="K10" s="8"/>
      <c r="L10" s="8"/>
      <c r="M10" s="8"/>
      <c r="N10" s="8"/>
      <c r="O10" s="8"/>
      <c r="P10" s="8"/>
    </row>
    <row r="11" spans="1:16" x14ac:dyDescent="0.25">
      <c r="A11" s="1" t="s">
        <v>1</v>
      </c>
      <c r="B11" s="26">
        <v>289</v>
      </c>
      <c r="C11" s="27">
        <v>6502</v>
      </c>
      <c r="D11" s="26">
        <v>21</v>
      </c>
      <c r="E11" s="28">
        <v>10995</v>
      </c>
      <c r="F11" s="28">
        <v>37650</v>
      </c>
      <c r="G11" s="29">
        <v>3000</v>
      </c>
      <c r="H11" s="30">
        <v>8864</v>
      </c>
      <c r="I11" s="28">
        <v>31555</v>
      </c>
      <c r="J11" s="29">
        <v>1500</v>
      </c>
      <c r="K11" s="8"/>
      <c r="L11" s="8"/>
      <c r="M11" s="8"/>
      <c r="N11" s="8"/>
      <c r="O11" s="8"/>
      <c r="P11" s="8"/>
    </row>
    <row r="12" spans="1:16" x14ac:dyDescent="0.25">
      <c r="A12" s="1" t="s">
        <v>2</v>
      </c>
      <c r="B12" s="26">
        <v>715</v>
      </c>
      <c r="C12" s="27">
        <v>17119</v>
      </c>
      <c r="D12" s="26">
        <v>79</v>
      </c>
      <c r="E12" s="28">
        <v>76067</v>
      </c>
      <c r="F12" s="28">
        <v>360350</v>
      </c>
      <c r="G12" s="29">
        <v>3000</v>
      </c>
      <c r="H12" s="30">
        <v>72609</v>
      </c>
      <c r="I12" s="28">
        <v>272252</v>
      </c>
      <c r="J12" s="29">
        <v>2004</v>
      </c>
      <c r="K12" s="8"/>
      <c r="L12" s="8"/>
      <c r="M12" s="8"/>
      <c r="N12" s="8"/>
      <c r="O12" s="8"/>
      <c r="P12" s="8"/>
    </row>
    <row r="13" spans="1:16" x14ac:dyDescent="0.25">
      <c r="A13" s="1" t="s">
        <v>3</v>
      </c>
      <c r="B13" s="26">
        <v>780</v>
      </c>
      <c r="C13" s="27">
        <v>21514</v>
      </c>
      <c r="D13" s="26">
        <v>96</v>
      </c>
      <c r="E13" s="28">
        <v>111817</v>
      </c>
      <c r="F13" s="28">
        <v>514500</v>
      </c>
      <c r="G13" s="29">
        <v>0</v>
      </c>
      <c r="H13" s="30">
        <v>102804</v>
      </c>
      <c r="I13" s="28">
        <v>334502</v>
      </c>
      <c r="J13" s="29">
        <v>9</v>
      </c>
      <c r="K13" s="8"/>
      <c r="L13" s="8"/>
      <c r="M13" s="8"/>
      <c r="N13" s="8"/>
      <c r="O13" s="8"/>
      <c r="P13" s="8"/>
    </row>
    <row r="14" spans="1:16" x14ac:dyDescent="0.25">
      <c r="A14" s="1" t="s">
        <v>4</v>
      </c>
      <c r="B14" s="26">
        <v>857</v>
      </c>
      <c r="C14" s="27">
        <v>24395</v>
      </c>
      <c r="D14" s="26">
        <v>114</v>
      </c>
      <c r="E14" s="28">
        <v>88790</v>
      </c>
      <c r="F14" s="28">
        <v>1049405</v>
      </c>
      <c r="G14" s="29">
        <v>15000</v>
      </c>
      <c r="H14" s="30">
        <v>83775</v>
      </c>
      <c r="I14" s="28">
        <v>393827</v>
      </c>
      <c r="J14" s="29">
        <v>15000</v>
      </c>
      <c r="K14" s="8"/>
      <c r="L14" s="8"/>
      <c r="M14" s="8"/>
      <c r="N14" s="8"/>
      <c r="O14" s="8"/>
      <c r="P14" s="8"/>
    </row>
    <row r="15" spans="1:16" x14ac:dyDescent="0.25">
      <c r="A15" s="1" t="s">
        <v>5</v>
      </c>
      <c r="B15" s="26">
        <v>619</v>
      </c>
      <c r="C15" s="27">
        <v>19730</v>
      </c>
      <c r="D15" s="26">
        <v>76</v>
      </c>
      <c r="E15" s="28">
        <v>502652</v>
      </c>
      <c r="F15" s="28">
        <v>999300</v>
      </c>
      <c r="G15" s="29">
        <v>0</v>
      </c>
      <c r="H15" s="30">
        <v>220566</v>
      </c>
      <c r="I15" s="28">
        <v>409600</v>
      </c>
      <c r="J15" s="29">
        <v>20</v>
      </c>
      <c r="K15" s="8"/>
      <c r="L15" s="8"/>
      <c r="M15" s="8"/>
      <c r="N15" s="8"/>
      <c r="O15" s="8"/>
      <c r="P15" s="8"/>
    </row>
    <row r="16" spans="1:16" x14ac:dyDescent="0.25">
      <c r="A16" s="1" t="s">
        <v>6</v>
      </c>
      <c r="B16" s="26">
        <v>203</v>
      </c>
      <c r="C16" s="27">
        <v>6283</v>
      </c>
      <c r="D16" s="26">
        <v>34</v>
      </c>
      <c r="E16" s="28">
        <v>26780</v>
      </c>
      <c r="F16" s="28">
        <v>235000</v>
      </c>
      <c r="G16" s="29">
        <v>0</v>
      </c>
      <c r="H16" s="30">
        <v>23356</v>
      </c>
      <c r="I16" s="28">
        <v>92000</v>
      </c>
      <c r="J16" s="29">
        <v>0</v>
      </c>
      <c r="K16" s="8"/>
      <c r="L16" s="8"/>
      <c r="M16" s="8"/>
      <c r="N16" s="8"/>
      <c r="O16" s="8"/>
      <c r="P16" s="8"/>
    </row>
    <row r="17" spans="1:16" x14ac:dyDescent="0.25">
      <c r="A17" s="1" t="s">
        <v>7</v>
      </c>
      <c r="B17" s="26">
        <v>74</v>
      </c>
      <c r="C17" s="27">
        <v>2209</v>
      </c>
      <c r="D17" s="26">
        <v>9</v>
      </c>
      <c r="E17" s="28">
        <v>3150</v>
      </c>
      <c r="F17" s="28">
        <v>7560</v>
      </c>
      <c r="G17" s="29">
        <v>0</v>
      </c>
      <c r="H17" s="30">
        <v>2095</v>
      </c>
      <c r="I17" s="28">
        <v>6738</v>
      </c>
      <c r="J17" s="29">
        <v>0</v>
      </c>
      <c r="K17" s="8"/>
      <c r="L17" s="8"/>
      <c r="M17" s="8"/>
      <c r="N17" s="8"/>
      <c r="O17" s="8"/>
      <c r="P17" s="8"/>
    </row>
    <row r="18" spans="1:16" x14ac:dyDescent="0.25">
      <c r="A18" s="1" t="s">
        <v>8</v>
      </c>
      <c r="B18" s="26">
        <v>34</v>
      </c>
      <c r="C18" s="27">
        <v>1261</v>
      </c>
      <c r="D18" s="26">
        <v>5</v>
      </c>
      <c r="E18" s="28">
        <v>70</v>
      </c>
      <c r="F18" s="28">
        <v>85000</v>
      </c>
      <c r="G18" s="29">
        <v>0</v>
      </c>
      <c r="H18" s="30">
        <v>40</v>
      </c>
      <c r="I18" s="28">
        <v>80000</v>
      </c>
      <c r="J18" s="29">
        <v>0</v>
      </c>
      <c r="K18" s="8"/>
      <c r="L18" s="8"/>
      <c r="M18" s="8"/>
      <c r="N18" s="8"/>
      <c r="O18" s="8"/>
      <c r="P18" s="8"/>
    </row>
    <row r="19" spans="1:16" x14ac:dyDescent="0.25">
      <c r="A19" s="1" t="s">
        <v>9</v>
      </c>
      <c r="B19" s="26">
        <v>36</v>
      </c>
      <c r="C19" s="27">
        <v>1332</v>
      </c>
      <c r="D19" s="26">
        <v>5</v>
      </c>
      <c r="E19" s="28">
        <v>80250</v>
      </c>
      <c r="F19" s="28">
        <v>751000</v>
      </c>
      <c r="G19" s="29">
        <v>0</v>
      </c>
      <c r="H19" s="30">
        <v>64120</v>
      </c>
      <c r="I19" s="28">
        <v>550000</v>
      </c>
      <c r="J19" s="29">
        <v>0</v>
      </c>
      <c r="K19" s="8"/>
      <c r="L19" s="8"/>
      <c r="M19" s="8"/>
      <c r="N19" s="8"/>
      <c r="O19" s="8"/>
      <c r="P19" s="8"/>
    </row>
    <row r="20" spans="1:16" x14ac:dyDescent="0.25">
      <c r="A20" s="1" t="s">
        <v>10</v>
      </c>
      <c r="B20" s="26">
        <v>17</v>
      </c>
      <c r="C20" s="27">
        <v>750</v>
      </c>
      <c r="D20" s="26">
        <v>3</v>
      </c>
      <c r="E20" s="28">
        <v>170</v>
      </c>
      <c r="F20" s="28">
        <v>10000</v>
      </c>
      <c r="G20" s="29">
        <v>0</v>
      </c>
      <c r="H20" s="30">
        <v>50</v>
      </c>
      <c r="I20" s="28">
        <v>10000</v>
      </c>
      <c r="J20" s="29">
        <v>0</v>
      </c>
      <c r="K20" s="8"/>
      <c r="L20" s="8"/>
      <c r="M20" s="8"/>
      <c r="N20" s="8"/>
      <c r="O20" s="8"/>
      <c r="P20" s="8"/>
    </row>
    <row r="21" spans="1:16" x14ac:dyDescent="0.25">
      <c r="A21" s="7" t="s">
        <v>11</v>
      </c>
      <c r="B21" s="26">
        <v>7</v>
      </c>
      <c r="C21" s="27">
        <v>630</v>
      </c>
      <c r="D21" s="26">
        <v>1</v>
      </c>
      <c r="E21" s="28">
        <v>25</v>
      </c>
      <c r="F21" s="28">
        <v>0</v>
      </c>
      <c r="G21" s="29">
        <v>0</v>
      </c>
      <c r="H21" s="30">
        <v>13</v>
      </c>
      <c r="I21" s="28">
        <v>0</v>
      </c>
      <c r="J21" s="29">
        <v>0</v>
      </c>
      <c r="K21" s="8"/>
      <c r="L21" s="8"/>
      <c r="M21" s="8"/>
      <c r="N21" s="8"/>
      <c r="O21" s="8"/>
      <c r="P21" s="8"/>
    </row>
    <row r="22" spans="1:16" ht="15.75" thickBot="1" x14ac:dyDescent="0.3">
      <c r="A22" s="2" t="s">
        <v>12</v>
      </c>
      <c r="B22" s="31">
        <v>0</v>
      </c>
      <c r="C22" s="32">
        <v>0</v>
      </c>
      <c r="D22" s="31">
        <v>0</v>
      </c>
      <c r="E22" s="33">
        <v>0</v>
      </c>
      <c r="F22" s="33">
        <v>0</v>
      </c>
      <c r="G22" s="34">
        <v>0</v>
      </c>
      <c r="H22" s="35">
        <v>0</v>
      </c>
      <c r="I22" s="33">
        <v>0</v>
      </c>
      <c r="J22" s="34">
        <v>0</v>
      </c>
      <c r="K22" s="8"/>
      <c r="L22" s="8"/>
      <c r="M22" s="8"/>
      <c r="N22" s="8"/>
      <c r="O22" s="8"/>
      <c r="P22" s="8"/>
    </row>
    <row r="23" spans="1:16" ht="17.25" thickBot="1" x14ac:dyDescent="0.3">
      <c r="A23" s="19" t="s">
        <v>17</v>
      </c>
      <c r="B23" s="37">
        <f t="shared" ref="B23:J23" si="0">SUM(B9:B22)</f>
        <v>3848</v>
      </c>
      <c r="C23" s="38">
        <f t="shared" si="0"/>
        <v>110006</v>
      </c>
      <c r="D23" s="37">
        <f t="shared" si="0"/>
        <v>500</v>
      </c>
      <c r="E23" s="39">
        <f t="shared" si="0"/>
        <v>1087036</v>
      </c>
      <c r="F23" s="39">
        <f t="shared" si="0"/>
        <v>4311910</v>
      </c>
      <c r="G23" s="40">
        <f t="shared" si="0"/>
        <v>105000</v>
      </c>
      <c r="H23" s="41">
        <f t="shared" si="0"/>
        <v>718135</v>
      </c>
      <c r="I23" s="39">
        <f t="shared" si="0"/>
        <v>2415534</v>
      </c>
      <c r="J23" s="40">
        <f t="shared" si="0"/>
        <v>102533</v>
      </c>
    </row>
    <row r="25" spans="1:16" x14ac:dyDescent="0.25">
      <c r="A25" s="42" t="s">
        <v>33</v>
      </c>
      <c r="B25" s="42"/>
      <c r="C25" s="42"/>
      <c r="D25" s="42"/>
      <c r="E25" s="42"/>
    </row>
  </sheetData>
  <mergeCells count="6">
    <mergeCell ref="A25:E25"/>
    <mergeCell ref="A2:J2"/>
    <mergeCell ref="A1:J1"/>
    <mergeCell ref="B5:C5"/>
    <mergeCell ref="D5:G5"/>
    <mergeCell ref="H5:J5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2012-10-22T08:28:52Z</dcterms:modified>
</cp:coreProperties>
</file>